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hilippe\Documents\Ph. MARIANI\Résidence BOIS JOLI 2\Rénovation Energétique BJ2\Société ENERGIE &amp; SERVICE\Configurateurs et Simulateur\Configurateurs et Simulateur (Version 2)\"/>
    </mc:Choice>
  </mc:AlternateContent>
  <xr:revisionPtr revIDLastSave="0" documentId="13_ncr:1_{B1137EC7-1EA8-4E02-ACB9-E87BCE0653B5}" xr6:coauthVersionLast="47" xr6:coauthVersionMax="47" xr10:uidLastSave="{00000000-0000-0000-0000-000000000000}"/>
  <bookViews>
    <workbookView xWindow="-120" yWindow="-120" windowWidth="20730" windowHeight="11160" xr2:uid="{55BA04F8-08AC-4C55-9CC8-64C1ABA4745C}"/>
  </bookViews>
  <sheets>
    <sheet name="Commande Volets &amp; Porte Box" sheetId="1" r:id="rId1"/>
  </sheets>
  <definedNames>
    <definedName name="_A2943">#REF!</definedName>
    <definedName name="_a893">#REF!</definedName>
    <definedName name="ADRESSE_IMM">#REF!</definedName>
    <definedName name="C._AFF">#REF!</definedName>
    <definedName name="C._CLIENT">#REF!</definedName>
    <definedName name="CCOMPOSITION">#REF!</definedName>
    <definedName name="CDEFINITION">#REF!</definedName>
    <definedName name="CEXE">#REF!</definedName>
    <definedName name="CLELOT">#REF!</definedName>
    <definedName name="CLOT">#REF!</definedName>
    <definedName name="CMARCHE">#REF!</definedName>
    <definedName name="CODE_CLIENT">#REF!</definedName>
    <definedName name="CODE_IMM">#REF!</definedName>
    <definedName name="CODE_POSTAL">#REF!</definedName>
    <definedName name="COPT">#REF!</definedName>
    <definedName name="CPROJET">#REF!</definedName>
    <definedName name="CPUNIT">#REF!</definedName>
    <definedName name="CQUANT">#REF!</definedName>
    <definedName name="_xlnm.Criteria">#REF!</definedName>
    <definedName name="CSITUATION">#REF!</definedName>
    <definedName name="CU">#REF!</definedName>
    <definedName name="date_envoi_AO">#REF!</definedName>
    <definedName name="date_fin_AO">#REF!</definedName>
    <definedName name="DEB">#REF!</definedName>
    <definedName name="_xlnm.Extract">#REF!</definedName>
    <definedName name="FIN">#REF!</definedName>
    <definedName name="MMARCHE">#REF!</definedName>
    <definedName name="MPROJET">#REF!</definedName>
    <definedName name="MSITUATION">#REF!</definedName>
    <definedName name="N._AFF">#REF!</definedName>
    <definedName name="NOMPROV">#REF!</definedName>
    <definedName name="NUM_CL">#REF!</definedName>
    <definedName name="OBJETAFFAIRE">#REF!</definedName>
    <definedName name="PDG">#REF!</definedName>
    <definedName name="reglages">#REF!,#REF!,#REF!,#REF!,#REF!,#REF!,#REF!,#REF!,#REF!,#REF!,#REF!,#REF!,#REF!,#REF!,#REF!,#REF!,#REF!,#REF!</definedName>
    <definedName name="RESPDOS">#REF!</definedName>
    <definedName name="TITRE">#REF!</definedName>
    <definedName name="VILLE">#REF!</definedName>
    <definedName name="_xlnm.Print_Area" localSheetId="0">'Commande Volets &amp; Porte Box'!$A$1:$L$42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0" i="1" l="1"/>
  <c r="K39" i="1"/>
  <c r="K35" i="1"/>
  <c r="K34" i="1"/>
  <c r="K33" i="1"/>
  <c r="K32" i="1"/>
  <c r="K31" i="1"/>
  <c r="K29" i="1"/>
  <c r="K28" i="1"/>
  <c r="K27" i="1"/>
  <c r="K26" i="1"/>
  <c r="K25" i="1"/>
  <c r="K23" i="1"/>
  <c r="K22" i="1"/>
  <c r="K21" i="1"/>
  <c r="K20" i="1"/>
  <c r="K19" i="1"/>
  <c r="K17" i="1"/>
  <c r="K16" i="1"/>
  <c r="K15" i="1"/>
  <c r="K14" i="1"/>
  <c r="K13" i="1"/>
  <c r="K42" i="1" l="1"/>
  <c r="K37" i="1"/>
</calcChain>
</file>

<file path=xl/sharedStrings.xml><?xml version="1.0" encoding="utf-8"?>
<sst xmlns="http://schemas.openxmlformats.org/spreadsheetml/2006/main" count="36" uniqueCount="36">
  <si>
    <t>Nom</t>
  </si>
  <si>
    <t>Bâtiment</t>
  </si>
  <si>
    <r>
      <rPr>
        <sz val="20"/>
        <color rgb="FFFF0000"/>
        <rFont val="Tahoma"/>
        <family val="2"/>
      </rPr>
      <t xml:space="preserve">Formulaire à retourner  </t>
    </r>
    <r>
      <rPr>
        <b/>
        <sz val="20"/>
        <color rgb="FFFF0000"/>
        <rFont val="Tahoma"/>
        <family val="2"/>
      </rPr>
      <t xml:space="preserve">au plus tard le 22 Novembre 2024 </t>
    </r>
    <r>
      <rPr>
        <sz val="20"/>
        <color rgb="FFFF0000"/>
        <rFont val="Tahoma"/>
        <family val="2"/>
      </rPr>
      <t>**</t>
    </r>
    <r>
      <rPr>
        <b/>
        <sz val="20"/>
        <color rgb="FFFF0000"/>
        <rFont val="Tahoma"/>
        <family val="2"/>
      </rPr>
      <t xml:space="preserve">
</t>
    </r>
    <r>
      <rPr>
        <b/>
        <sz val="18"/>
        <color rgb="FFFF0000"/>
        <rFont val="Tahoma"/>
        <family val="2"/>
      </rPr>
      <t xml:space="preserve">
</t>
    </r>
    <r>
      <rPr>
        <b/>
        <sz val="14"/>
        <color theme="1" tint="0.249977111117893"/>
        <rFont val="Tahoma"/>
        <family val="2"/>
      </rPr>
      <t>par mail à    : conseilsyndical@boisjoli2.fr
par courrier : Foncia Mansart - 27 rue du petit Pont - 78310 Maurepas</t>
    </r>
  </si>
  <si>
    <t>Qté</t>
  </si>
  <si>
    <t>Montant TTC ***</t>
  </si>
  <si>
    <t>(***) TVA à 5,5 %</t>
  </si>
  <si>
    <r>
      <t xml:space="preserve">Formulaire d'adhésion aux commandes groupées
</t>
    </r>
    <r>
      <rPr>
        <b/>
        <sz val="16"/>
        <color theme="9" tint="-0.499984740745262"/>
        <rFont val="Tahoma"/>
        <family val="2"/>
      </rPr>
      <t>Volets roulants</t>
    </r>
    <r>
      <rPr>
        <b/>
        <sz val="16"/>
        <color rgb="FF002060"/>
        <rFont val="Tahoma"/>
        <family val="2"/>
      </rPr>
      <t xml:space="preserve"> </t>
    </r>
    <r>
      <rPr>
        <b/>
        <sz val="16"/>
        <color rgb="FFC00000"/>
        <rFont val="Tahoma"/>
        <family val="2"/>
      </rPr>
      <t>&amp;</t>
    </r>
    <r>
      <rPr>
        <b/>
        <sz val="16"/>
        <color rgb="FF002060"/>
        <rFont val="Tahoma"/>
        <family val="2"/>
      </rPr>
      <t xml:space="preserve"> </t>
    </r>
    <r>
      <rPr>
        <b/>
        <sz val="16"/>
        <color theme="9" tint="-0.499984740745262"/>
        <rFont val="Tahoma"/>
        <family val="2"/>
      </rPr>
      <t>Portes de garage</t>
    </r>
  </si>
  <si>
    <r>
      <t xml:space="preserve">F &amp; P Volet Roulant </t>
    </r>
    <r>
      <rPr>
        <b/>
        <sz val="12"/>
        <color rgb="FFC00000"/>
        <rFont val="Tahoma"/>
        <family val="2"/>
      </rPr>
      <t>Electrique Filaire ALU</t>
    </r>
    <r>
      <rPr>
        <sz val="12"/>
        <color rgb="FF002060"/>
        <rFont val="Tahoma"/>
        <family val="2"/>
      </rPr>
      <t xml:space="preserve"> - L : 1,17 - H : 1,88</t>
    </r>
  </si>
  <si>
    <r>
      <t xml:space="preserve">F &amp; P Volet Roulant </t>
    </r>
    <r>
      <rPr>
        <b/>
        <sz val="12"/>
        <color rgb="FFC00000"/>
        <rFont val="Tahoma"/>
        <family val="2"/>
      </rPr>
      <t>Electrique Filaire ALU</t>
    </r>
    <r>
      <rPr>
        <sz val="12"/>
        <color theme="1"/>
        <rFont val="Tahoma"/>
        <family val="2"/>
      </rPr>
      <t xml:space="preserve"> </t>
    </r>
    <r>
      <rPr>
        <sz val="12"/>
        <color rgb="FF002060"/>
        <rFont val="Tahoma"/>
        <family val="2"/>
      </rPr>
      <t>- L : 1,56 - H : 1,88</t>
    </r>
  </si>
  <si>
    <r>
      <t xml:space="preserve">F &amp; P Volet Roulant </t>
    </r>
    <r>
      <rPr>
        <b/>
        <sz val="12"/>
        <color rgb="FFC00000"/>
        <rFont val="Tahoma"/>
        <family val="2"/>
      </rPr>
      <t>Electrique Filaire ALU</t>
    </r>
    <r>
      <rPr>
        <sz val="12"/>
        <color theme="1"/>
        <rFont val="Tahoma"/>
        <family val="2"/>
      </rPr>
      <t xml:space="preserve"> </t>
    </r>
    <r>
      <rPr>
        <sz val="12"/>
        <color rgb="FF002060"/>
        <rFont val="Tahoma"/>
        <family val="2"/>
      </rPr>
      <t>- L : 0,80 - H : 1,88</t>
    </r>
  </si>
  <si>
    <r>
      <t xml:space="preserve">F &amp; P Volet Roulant </t>
    </r>
    <r>
      <rPr>
        <b/>
        <sz val="12"/>
        <color rgb="FFC00000"/>
        <rFont val="Tahoma"/>
        <family val="2"/>
      </rPr>
      <t>Electrique Filaire ALU</t>
    </r>
    <r>
      <rPr>
        <sz val="12"/>
        <color rgb="FF002060"/>
        <rFont val="Tahoma"/>
        <family val="2"/>
      </rPr>
      <t xml:space="preserve"> - L : 0,71 - H : 0,73</t>
    </r>
  </si>
  <si>
    <r>
      <t xml:space="preserve">F &amp; P Volet Roulant </t>
    </r>
    <r>
      <rPr>
        <b/>
        <sz val="12"/>
        <color rgb="FFC00000"/>
        <rFont val="Tahoma"/>
        <family val="2"/>
      </rPr>
      <t>Electrique Filaire ALU</t>
    </r>
    <r>
      <rPr>
        <sz val="12"/>
        <color rgb="FF002060"/>
        <rFont val="Tahoma"/>
        <family val="2"/>
      </rPr>
      <t xml:space="preserve"> - L : 1,05 - H : 1,10</t>
    </r>
  </si>
  <si>
    <r>
      <t xml:space="preserve">F &amp; P Volet Roulant </t>
    </r>
    <r>
      <rPr>
        <b/>
        <sz val="12"/>
        <color rgb="FFC00000"/>
        <rFont val="Tahoma"/>
        <family val="2"/>
      </rPr>
      <t>Electrique Filaire PVC</t>
    </r>
    <r>
      <rPr>
        <sz val="12"/>
        <color rgb="FF002060"/>
        <rFont val="Tahoma"/>
        <family val="2"/>
      </rPr>
      <t xml:space="preserve"> - L : 1,17 - H : 1,88</t>
    </r>
  </si>
  <si>
    <r>
      <t xml:space="preserve">F &amp; P Volet Roulant </t>
    </r>
    <r>
      <rPr>
        <b/>
        <sz val="12"/>
        <color rgb="FFC00000"/>
        <rFont val="Tahoma"/>
        <family val="2"/>
      </rPr>
      <t>Electrique Filaire PVC</t>
    </r>
    <r>
      <rPr>
        <sz val="12"/>
        <color rgb="FF002060"/>
        <rFont val="Tahoma"/>
        <family val="2"/>
      </rPr>
      <t xml:space="preserve"> - L : 1,56 - H : 1,88</t>
    </r>
  </si>
  <si>
    <r>
      <t xml:space="preserve">F &amp; P Volet Roulant </t>
    </r>
    <r>
      <rPr>
        <b/>
        <sz val="12"/>
        <color rgb="FFC00000"/>
        <rFont val="Tahoma"/>
        <family val="2"/>
      </rPr>
      <t>Electrique Filaire PVC</t>
    </r>
    <r>
      <rPr>
        <sz val="12"/>
        <color rgb="FF002060"/>
        <rFont val="Tahoma"/>
        <family val="2"/>
      </rPr>
      <t xml:space="preserve"> - L : 0,80 - H : 1,88</t>
    </r>
  </si>
  <si>
    <r>
      <t xml:space="preserve">F &amp; P Volet Roulant </t>
    </r>
    <r>
      <rPr>
        <b/>
        <sz val="12"/>
        <color rgb="FFC00000"/>
        <rFont val="Tahoma"/>
        <family val="2"/>
      </rPr>
      <t>Electrique Filaire PVC</t>
    </r>
    <r>
      <rPr>
        <sz val="12"/>
        <color rgb="FF002060"/>
        <rFont val="Tahoma"/>
        <family val="2"/>
      </rPr>
      <t xml:space="preserve"> - L : 0,71 - H : 0,73</t>
    </r>
  </si>
  <si>
    <r>
      <t xml:space="preserve">F &amp; P Volet Roulant </t>
    </r>
    <r>
      <rPr>
        <b/>
        <sz val="12"/>
        <color rgb="FFC00000"/>
        <rFont val="Tahoma"/>
        <family val="2"/>
      </rPr>
      <t>Electrique Filaire PVC</t>
    </r>
    <r>
      <rPr>
        <sz val="12"/>
        <color rgb="FF002060"/>
        <rFont val="Tahoma"/>
        <family val="2"/>
      </rPr>
      <t xml:space="preserve"> - L : 1,05 - H : 1,10</t>
    </r>
  </si>
  <si>
    <r>
      <t xml:space="preserve">F &amp; P Volet Roulant </t>
    </r>
    <r>
      <rPr>
        <b/>
        <sz val="12"/>
        <color rgb="FF002060"/>
        <rFont val="Tahoma"/>
        <family val="2"/>
      </rPr>
      <t>Solaire ALU</t>
    </r>
    <r>
      <rPr>
        <sz val="12"/>
        <color rgb="FF002060"/>
        <rFont val="Tahoma"/>
        <family val="2"/>
      </rPr>
      <t xml:space="preserve"> - L : 1,17 - H : 1,88</t>
    </r>
  </si>
  <si>
    <r>
      <t xml:space="preserve">F &amp; P Volet Roulant </t>
    </r>
    <r>
      <rPr>
        <b/>
        <sz val="12"/>
        <color rgb="FF002060"/>
        <rFont val="Tahoma"/>
        <family val="2"/>
      </rPr>
      <t>Solaire ALU</t>
    </r>
    <r>
      <rPr>
        <sz val="12"/>
        <color rgb="FF002060"/>
        <rFont val="Tahoma"/>
        <family val="2"/>
      </rPr>
      <t xml:space="preserve"> - L : 1,56 - H : 1,88</t>
    </r>
  </si>
  <si>
    <r>
      <t xml:space="preserve">F &amp; P Volet Roulant </t>
    </r>
    <r>
      <rPr>
        <b/>
        <sz val="12"/>
        <color rgb="FF002060"/>
        <rFont val="Tahoma"/>
        <family val="2"/>
      </rPr>
      <t>Solaire ALU</t>
    </r>
    <r>
      <rPr>
        <sz val="12"/>
        <color rgb="FF002060"/>
        <rFont val="Tahoma"/>
        <family val="2"/>
      </rPr>
      <t xml:space="preserve"> - L : 0,80 - H : 1,88</t>
    </r>
  </si>
  <si>
    <r>
      <t xml:space="preserve">F &amp; P Volet Roulant </t>
    </r>
    <r>
      <rPr>
        <b/>
        <sz val="12"/>
        <color rgb="FF002060"/>
        <rFont val="Tahoma"/>
        <family val="2"/>
      </rPr>
      <t>Solaire ALU</t>
    </r>
    <r>
      <rPr>
        <sz val="12"/>
        <color rgb="FF002060"/>
        <rFont val="Tahoma"/>
        <family val="2"/>
      </rPr>
      <t xml:space="preserve"> - L : 0,71 - H : 0,73</t>
    </r>
  </si>
  <si>
    <r>
      <t xml:space="preserve">F &amp; P Volet Roulant </t>
    </r>
    <r>
      <rPr>
        <b/>
        <sz val="12"/>
        <color rgb="FF002060"/>
        <rFont val="Tahoma"/>
        <family val="2"/>
      </rPr>
      <t>Solaire ALU</t>
    </r>
    <r>
      <rPr>
        <sz val="12"/>
        <color rgb="FF002060"/>
        <rFont val="Tahoma"/>
        <family val="2"/>
      </rPr>
      <t xml:space="preserve"> - L : 1,05 - H : 1,10</t>
    </r>
  </si>
  <si>
    <r>
      <t xml:space="preserve">F &amp; P Volet Roulant </t>
    </r>
    <r>
      <rPr>
        <b/>
        <sz val="12"/>
        <color rgb="FF002060"/>
        <rFont val="Tahoma"/>
        <family val="2"/>
      </rPr>
      <t>Solaire PVC</t>
    </r>
    <r>
      <rPr>
        <sz val="12"/>
        <color rgb="FF002060"/>
        <rFont val="Tahoma"/>
        <family val="2"/>
      </rPr>
      <t xml:space="preserve"> - L : 1,17 - H : 1,88</t>
    </r>
  </si>
  <si>
    <r>
      <t xml:space="preserve">F &amp; P Volet Roulant </t>
    </r>
    <r>
      <rPr>
        <b/>
        <sz val="12"/>
        <color rgb="FF002060"/>
        <rFont val="Tahoma"/>
        <family val="2"/>
      </rPr>
      <t>Solaire PVC</t>
    </r>
    <r>
      <rPr>
        <sz val="12"/>
        <color rgb="FF002060"/>
        <rFont val="Tahoma"/>
        <family val="2"/>
      </rPr>
      <t xml:space="preserve"> - L : 1,56 - H : 1,88</t>
    </r>
  </si>
  <si>
    <r>
      <t xml:space="preserve">F &amp; P Volet Roulant </t>
    </r>
    <r>
      <rPr>
        <b/>
        <sz val="12"/>
        <color rgb="FF002060"/>
        <rFont val="Tahoma"/>
        <family val="2"/>
      </rPr>
      <t>Solaire PVC</t>
    </r>
    <r>
      <rPr>
        <sz val="12"/>
        <color rgb="FF002060"/>
        <rFont val="Tahoma"/>
        <family val="2"/>
      </rPr>
      <t xml:space="preserve"> - L : 0,80 - H : 1,88</t>
    </r>
  </si>
  <si>
    <r>
      <t xml:space="preserve">F &amp; P Volet Roulant </t>
    </r>
    <r>
      <rPr>
        <b/>
        <sz val="12"/>
        <color rgb="FF002060"/>
        <rFont val="Tahoma"/>
        <family val="2"/>
      </rPr>
      <t>Solaire PVC</t>
    </r>
    <r>
      <rPr>
        <sz val="12"/>
        <color rgb="FF002060"/>
        <rFont val="Tahoma"/>
        <family val="2"/>
      </rPr>
      <t xml:space="preserve"> - L : 0,71 - H : 0,73</t>
    </r>
  </si>
  <si>
    <r>
      <t xml:space="preserve">F &amp; P Volet Roulant </t>
    </r>
    <r>
      <rPr>
        <b/>
        <sz val="12"/>
        <color rgb="FF002060"/>
        <rFont val="Tahoma"/>
        <family val="2"/>
      </rPr>
      <t>Solaire PVC</t>
    </r>
    <r>
      <rPr>
        <sz val="12"/>
        <color rgb="FF002060"/>
        <rFont val="Tahoma"/>
        <family val="2"/>
      </rPr>
      <t xml:space="preserve"> - L : 1,05 - H : 1,10</t>
    </r>
  </si>
  <si>
    <r>
      <rPr>
        <b/>
        <sz val="12"/>
        <color rgb="FF002060"/>
        <rFont val="Tahoma"/>
        <family val="2"/>
      </rPr>
      <t>Remplacement</t>
    </r>
    <r>
      <rPr>
        <sz val="12"/>
        <color rgb="FF002060"/>
        <rFont val="Tahoma"/>
        <family val="2"/>
      </rPr>
      <t xml:space="preserve"> de la Porte de garage</t>
    </r>
  </si>
  <si>
    <r>
      <rPr>
        <b/>
        <sz val="12"/>
        <color rgb="FF002060"/>
        <rFont val="Tahoma"/>
        <family val="2"/>
      </rPr>
      <t>Mise en peinture</t>
    </r>
    <r>
      <rPr>
        <sz val="12"/>
        <color rgb="FF002060"/>
        <rFont val="Tahoma"/>
        <family val="2"/>
      </rPr>
      <t xml:space="preserve"> de la Porte de garage </t>
    </r>
  </si>
  <si>
    <t>Désignation de la prestation</t>
  </si>
  <si>
    <t>P.U.</t>
  </si>
  <si>
    <t>Total de la commande pour les VOLETS ROULANTS …....................</t>
  </si>
  <si>
    <t>Total de la commande pour les PORTES DE GARAGE …...................</t>
  </si>
  <si>
    <r>
      <t xml:space="preserve">Formulaire à remplir par les copropriétaires qui souhaitent adhérer aux </t>
    </r>
    <r>
      <rPr>
        <b/>
        <sz val="13"/>
        <color rgb="FF002060"/>
        <rFont val="Tahoma"/>
        <family val="2"/>
      </rPr>
      <t>commandes groupées</t>
    </r>
    <r>
      <rPr>
        <sz val="13"/>
        <color rgb="FF002060"/>
        <rFont val="Tahoma"/>
        <family val="2"/>
      </rPr>
      <t xml:space="preserve"> afin de pouvoir bénéficier des</t>
    </r>
    <r>
      <rPr>
        <b/>
        <sz val="13"/>
        <color rgb="FF002060"/>
        <rFont val="Tahoma"/>
        <family val="2"/>
      </rPr>
      <t xml:space="preserve"> remises commerciales *</t>
    </r>
    <r>
      <rPr>
        <sz val="13"/>
        <color rgb="FF002060"/>
        <rFont val="Tahoma"/>
        <family val="2"/>
      </rPr>
      <t xml:space="preserve"> proposées par la société </t>
    </r>
    <r>
      <rPr>
        <b/>
        <sz val="13"/>
        <color rgb="FF002060"/>
        <rFont val="Tahoma"/>
        <family val="2"/>
      </rPr>
      <t>GDR</t>
    </r>
    <r>
      <rPr>
        <sz val="13"/>
        <color rgb="FF002060"/>
        <rFont val="Tahoma"/>
        <family val="2"/>
      </rPr>
      <t xml:space="preserve"> pour la fourniture et pose de leurs </t>
    </r>
    <r>
      <rPr>
        <b/>
        <sz val="13"/>
        <color rgb="FFC00000"/>
        <rFont val="Tahoma"/>
        <family val="2"/>
      </rPr>
      <t>volets</t>
    </r>
    <r>
      <rPr>
        <b/>
        <sz val="13"/>
        <color rgb="FF002060"/>
        <rFont val="Tahoma"/>
        <family val="2"/>
      </rPr>
      <t xml:space="preserve"> </t>
    </r>
    <r>
      <rPr>
        <sz val="13"/>
        <color rgb="FF002060"/>
        <rFont val="Tahoma"/>
        <family val="2"/>
      </rPr>
      <t xml:space="preserve">et/ou le remplacement ou la mise en peinture de leur </t>
    </r>
    <r>
      <rPr>
        <b/>
        <sz val="13"/>
        <color rgb="FFC00000"/>
        <rFont val="Tahoma"/>
        <family val="2"/>
      </rPr>
      <t xml:space="preserve">porte de garage
</t>
    </r>
    <r>
      <rPr>
        <i/>
        <sz val="10"/>
        <color rgb="FF002060"/>
        <rFont val="Tahoma"/>
        <family val="2"/>
      </rPr>
      <t>(*) 3 % à partir de 10 unités, 6 % à partir de 50 unités et 9 % à partir de 100 unités</t>
    </r>
  </si>
  <si>
    <t>(**) Toutes les réponses qui parviendront au-delà de cette date ne seront pas prises en compte dans les résolutions soumises au vote en AG et les copropriétaires n'adhérant pas à cette démarche devront se charger eux-même de gérer leur besoin</t>
  </si>
  <si>
    <r>
      <t xml:space="preserve">La totalisation de l'ensemble des besoins des copropriétaires désirant bénéficier de cette campagne permettra de définir un </t>
    </r>
    <r>
      <rPr>
        <b/>
        <sz val="13"/>
        <color rgb="FF002060"/>
        <rFont val="Tahoma"/>
        <family val="2"/>
      </rPr>
      <t>budget global</t>
    </r>
    <r>
      <rPr>
        <sz val="13"/>
        <color rgb="FF002060"/>
        <rFont val="Tahoma"/>
        <family val="2"/>
      </rPr>
      <t xml:space="preserve"> qui sera soumis au vote lors de l'AG du 8 janvier 2025. 
</t>
    </r>
    <r>
      <rPr>
        <b/>
        <sz val="13"/>
        <color rgb="FF002060"/>
        <rFont val="Tahoma"/>
        <family val="2"/>
      </rPr>
      <t>Seuls les travaux votés en AG</t>
    </r>
    <r>
      <rPr>
        <sz val="13"/>
        <color rgb="FF002060"/>
        <rFont val="Tahoma"/>
        <family val="2"/>
      </rPr>
      <t xml:space="preserve"> pourront être financés avec le </t>
    </r>
    <r>
      <rPr>
        <b/>
        <sz val="13"/>
        <color rgb="FF002060"/>
        <rFont val="Tahoma"/>
        <family val="2"/>
      </rPr>
      <t>Prêt collectif COPRO 100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</si>
</sst>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#,##0.00\ &quot;€&quot;;[Red]\-#,##0.00\ &quot;€&quot;"/>
  </numFmts>
  <fonts count="28" x14ac:knownFonts="1">
    <font>
      <sz val="11"/>
      <color theme="1"/>
      <name val="Calibri"/>
      <family val="2"/>
      <scheme val="minor"/>
    </font>
    <font>
      <sz val="16"/>
      <color theme="1"/>
      <name val="Tahoma"/>
      <family val="2"/>
    </font>
    <font>
      <sz val="14"/>
      <color theme="1" tint="0.249977111117893"/>
      <name val="Tahoma"/>
      <family val="2"/>
    </font>
    <font>
      <b/>
      <sz val="16"/>
      <color rgb="FF002060"/>
      <name val="Tahoma"/>
      <family val="2"/>
    </font>
    <font>
      <b/>
      <sz val="16"/>
      <color theme="1" tint="0.249977111117893"/>
      <name val="Tahoma"/>
      <family val="2"/>
    </font>
    <font>
      <b/>
      <sz val="18"/>
      <color rgb="FFFF0000"/>
      <name val="Tahoma"/>
      <family val="2"/>
    </font>
    <font>
      <b/>
      <sz val="12"/>
      <color theme="1" tint="0.34998626667073579"/>
      <name val="Tahoma"/>
      <family val="2"/>
    </font>
    <font>
      <sz val="12"/>
      <color theme="1"/>
      <name val="Tahoma"/>
      <family val="2"/>
    </font>
    <font>
      <b/>
      <sz val="14"/>
      <color theme="1" tint="0.249977111117893"/>
      <name val="Tahoma"/>
      <family val="2"/>
    </font>
    <font>
      <sz val="14"/>
      <color rgb="FF002060"/>
      <name val="Tahoma"/>
      <family val="2"/>
    </font>
    <font>
      <sz val="14"/>
      <color theme="1"/>
      <name val="Tahoma"/>
      <family val="2"/>
    </font>
    <font>
      <sz val="11"/>
      <color theme="1"/>
      <name val="Tahoma"/>
      <family val="2"/>
    </font>
    <font>
      <sz val="13"/>
      <color rgb="FF002060"/>
      <name val="Tahoma"/>
      <family val="2"/>
    </font>
    <font>
      <b/>
      <sz val="13"/>
      <color rgb="FFC00000"/>
      <name val="Tahoma"/>
      <family val="2"/>
    </font>
    <font>
      <sz val="12"/>
      <color rgb="FF002060"/>
      <name val="Tahoma"/>
      <family val="2"/>
    </font>
    <font>
      <b/>
      <sz val="12"/>
      <color rgb="FFC00000"/>
      <name val="Tahoma"/>
      <family val="2"/>
    </font>
    <font>
      <b/>
      <sz val="11"/>
      <color theme="1" tint="0.34998626667073579"/>
      <name val="Tahoma"/>
      <family val="2"/>
    </font>
    <font>
      <b/>
      <sz val="24"/>
      <color rgb="FF002060"/>
      <name val="Tahoma"/>
      <family val="2"/>
    </font>
    <font>
      <b/>
      <sz val="14"/>
      <color theme="1"/>
      <name val="Tahoma"/>
      <family val="2"/>
    </font>
    <font>
      <b/>
      <sz val="12"/>
      <color rgb="FF002060"/>
      <name val="Tahoma"/>
      <family val="2"/>
    </font>
    <font>
      <b/>
      <sz val="13"/>
      <color rgb="FF002060"/>
      <name val="Tahoma"/>
      <family val="2"/>
    </font>
    <font>
      <b/>
      <sz val="14"/>
      <color theme="9" tint="-0.499984740745262"/>
      <name val="Tahoma"/>
      <family val="2"/>
    </font>
    <font>
      <i/>
      <sz val="10"/>
      <color rgb="FF002060"/>
      <name val="Tahoma"/>
      <family val="2"/>
    </font>
    <font>
      <b/>
      <sz val="16"/>
      <color theme="9" tint="-0.499984740745262"/>
      <name val="Tahoma"/>
      <family val="2"/>
    </font>
    <font>
      <b/>
      <sz val="16"/>
      <color rgb="FFC00000"/>
      <name val="Tahoma"/>
      <family val="2"/>
    </font>
    <font>
      <i/>
      <sz val="10"/>
      <color rgb="FFC00000"/>
      <name val="Tahoma"/>
      <family val="2"/>
    </font>
    <font>
      <sz val="20"/>
      <color rgb="FFFF0000"/>
      <name val="Tahoma"/>
      <family val="2"/>
    </font>
    <font>
      <b/>
      <sz val="20"/>
      <color rgb="FFFF0000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rgb="FFD7D7D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lightUp">
        <bgColor theme="1" tint="0.499984740745262"/>
      </patternFill>
    </fill>
    <fill>
      <patternFill patternType="solid">
        <fgColor theme="0" tint="-0.14996795556505021"/>
        <bgColor indexed="64"/>
      </patternFill>
    </fill>
    <fill>
      <patternFill patternType="lightUp">
        <bgColor rgb="FFC00000"/>
      </patternFill>
    </fill>
    <fill>
      <patternFill patternType="solid">
        <fgColor theme="4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theme="1" tint="0.499984740745262"/>
      </left>
      <right/>
      <top style="thick">
        <color theme="1" tint="0.499984740745262"/>
      </top>
      <bottom style="thick">
        <color theme="1" tint="0.499984740745262"/>
      </bottom>
      <diagonal/>
    </border>
    <border>
      <left/>
      <right/>
      <top style="thick">
        <color theme="1" tint="0.499984740745262"/>
      </top>
      <bottom style="thick">
        <color theme="1" tint="0.499984740745262"/>
      </bottom>
      <diagonal/>
    </border>
    <border>
      <left/>
      <right style="thick">
        <color theme="1" tint="0.499984740745262"/>
      </right>
      <top style="thick">
        <color theme="1" tint="0.499984740745262"/>
      </top>
      <bottom style="thick">
        <color theme="1" tint="0.499984740745262"/>
      </bottom>
      <diagonal/>
    </border>
    <border>
      <left style="thick">
        <color theme="1" tint="0.499984740745262"/>
      </left>
      <right style="thick">
        <color theme="1" tint="0.499984740745262"/>
      </right>
      <top style="thick">
        <color theme="1" tint="0.499984740745262"/>
      </top>
      <bottom style="thick">
        <color theme="1" tint="0.499984740745262"/>
      </bottom>
      <diagonal/>
    </border>
    <border>
      <left style="thick">
        <color theme="0" tint="-0.499984740745262"/>
      </left>
      <right style="thick">
        <color theme="0" tint="-0.499984740745262"/>
      </right>
      <top style="thick">
        <color theme="0" tint="-0.499984740745262"/>
      </top>
      <bottom style="thick">
        <color theme="0" tint="-0.499984740745262"/>
      </bottom>
      <diagonal/>
    </border>
    <border>
      <left/>
      <right style="thick">
        <color theme="0" tint="-0.499984740745262"/>
      </right>
      <top/>
      <bottom/>
      <diagonal/>
    </border>
    <border>
      <left style="thick">
        <color theme="0" tint="-0.499984740745262"/>
      </left>
      <right/>
      <top style="thick">
        <color theme="0" tint="-0.499984740745262"/>
      </top>
      <bottom style="thick">
        <color theme="0" tint="-0.499984740745262"/>
      </bottom>
      <diagonal/>
    </border>
    <border>
      <left/>
      <right/>
      <top style="thick">
        <color theme="0" tint="-0.499984740745262"/>
      </top>
      <bottom style="thick">
        <color theme="0" tint="-0.499984740745262"/>
      </bottom>
      <diagonal/>
    </border>
    <border>
      <left/>
      <right style="thick">
        <color theme="0" tint="-0.499984740745262"/>
      </right>
      <top style="thick">
        <color theme="0" tint="-0.499984740745262"/>
      </top>
      <bottom style="thick">
        <color theme="0" tint="-0.499984740745262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11" fillId="3" borderId="5" xfId="0" applyFont="1" applyFill="1" applyBorder="1" applyAlignment="1" applyProtection="1">
      <alignment horizontal="center" vertical="center"/>
      <protection locked="0"/>
    </xf>
    <xf numFmtId="0" fontId="10" fillId="3" borderId="4" xfId="0" applyFont="1" applyFill="1" applyBorder="1" applyAlignment="1" applyProtection="1">
      <alignment horizontal="center" vertical="center"/>
      <protection locked="0"/>
    </xf>
    <xf numFmtId="8" fontId="11" fillId="4" borderId="5" xfId="0" applyNumberFormat="1" applyFont="1" applyFill="1" applyBorder="1" applyAlignment="1">
      <alignment horizontal="right"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0" fillId="2" borderId="0" xfId="0" applyFill="1" applyAlignment="1">
      <alignment vertical="center"/>
    </xf>
    <xf numFmtId="0" fontId="9" fillId="2" borderId="0" xfId="0" applyFont="1" applyFill="1" applyAlignment="1">
      <alignment horizontal="left" vertical="center" wrapText="1"/>
    </xf>
    <xf numFmtId="0" fontId="12" fillId="2" borderId="0" xfId="0" applyFont="1" applyFill="1" applyAlignment="1">
      <alignment horizontal="left" vertical="center" wrapText="1" indent="1"/>
    </xf>
    <xf numFmtId="0" fontId="11" fillId="2" borderId="0" xfId="0" applyFont="1" applyFill="1" applyAlignment="1">
      <alignment vertical="center"/>
    </xf>
    <xf numFmtId="0" fontId="11" fillId="4" borderId="0" xfId="0" applyFont="1" applyFill="1" applyAlignment="1">
      <alignment vertical="center"/>
    </xf>
    <xf numFmtId="0" fontId="6" fillId="6" borderId="0" xfId="0" applyFont="1" applyFill="1" applyAlignment="1">
      <alignment horizontal="left" vertical="center"/>
    </xf>
    <xf numFmtId="0" fontId="1" fillId="6" borderId="0" xfId="0" applyFont="1" applyFill="1" applyAlignment="1">
      <alignment vertical="center"/>
    </xf>
    <xf numFmtId="0" fontId="16" fillId="6" borderId="0" xfId="0" applyFont="1" applyFill="1" applyAlignment="1">
      <alignment horizontal="left" vertical="center"/>
    </xf>
    <xf numFmtId="0" fontId="11" fillId="6" borderId="0" xfId="0" applyFont="1" applyFill="1" applyAlignment="1">
      <alignment vertical="center"/>
    </xf>
    <xf numFmtId="0" fontId="6" fillId="4" borderId="0" xfId="0" applyFont="1" applyFill="1" applyAlignment="1">
      <alignment horizontal="left" vertical="center"/>
    </xf>
    <xf numFmtId="0" fontId="1" fillId="4" borderId="0" xfId="0" applyFont="1" applyFill="1" applyAlignment="1">
      <alignment vertical="center"/>
    </xf>
    <xf numFmtId="0" fontId="1" fillId="8" borderId="0" xfId="0" applyFont="1" applyFill="1" applyAlignment="1">
      <alignment vertical="center"/>
    </xf>
    <xf numFmtId="0" fontId="1" fillId="7" borderId="0" xfId="0" applyFont="1" applyFill="1" applyAlignment="1">
      <alignment vertical="center"/>
    </xf>
    <xf numFmtId="8" fontId="18" fillId="9" borderId="5" xfId="0" applyNumberFormat="1" applyFont="1" applyFill="1" applyBorder="1" applyAlignment="1">
      <alignment horizontal="right" vertical="center"/>
    </xf>
    <xf numFmtId="0" fontId="1" fillId="6" borderId="0" xfId="0" applyFont="1" applyFill="1" applyAlignment="1" applyProtection="1">
      <alignment vertical="center"/>
      <protection locked="0"/>
    </xf>
    <xf numFmtId="0" fontId="11" fillId="6" borderId="0" xfId="0" applyFont="1" applyFill="1" applyAlignment="1" applyProtection="1">
      <alignment vertical="center"/>
      <protection locked="0"/>
    </xf>
    <xf numFmtId="0" fontId="22" fillId="2" borderId="0" xfId="0" applyFont="1" applyFill="1" applyAlignment="1">
      <alignment vertical="center" wrapText="1"/>
    </xf>
    <xf numFmtId="0" fontId="22" fillId="2" borderId="0" xfId="0" applyFont="1" applyFill="1" applyAlignment="1">
      <alignment horizontal="right" vertical="center" wrapText="1"/>
    </xf>
    <xf numFmtId="0" fontId="20" fillId="2" borderId="0" xfId="0" applyFont="1" applyFill="1" applyAlignment="1">
      <alignment horizontal="left" vertical="center" wrapText="1" indent="1"/>
    </xf>
    <xf numFmtId="8" fontId="19" fillId="4" borderId="5" xfId="0" applyNumberFormat="1" applyFont="1" applyFill="1" applyBorder="1" applyAlignment="1">
      <alignment horizontal="center" vertical="center"/>
    </xf>
    <xf numFmtId="0" fontId="14" fillId="4" borderId="0" xfId="0" applyFont="1" applyFill="1" applyAlignment="1">
      <alignment horizontal="left" vertical="center" wrapText="1" indent="1"/>
    </xf>
    <xf numFmtId="0" fontId="14" fillId="4" borderId="6" xfId="0" applyFont="1" applyFill="1" applyBorder="1" applyAlignment="1">
      <alignment horizontal="left" vertical="center" wrapText="1" indent="1"/>
    </xf>
    <xf numFmtId="0" fontId="17" fillId="2" borderId="0" xfId="0" applyFont="1" applyFill="1" applyAlignment="1">
      <alignment horizontal="center" vertical="center" wrapText="1"/>
    </xf>
    <xf numFmtId="0" fontId="21" fillId="4" borderId="0" xfId="0" applyFont="1" applyFill="1" applyAlignment="1">
      <alignment horizontal="left" vertical="center" wrapText="1" indent="1"/>
    </xf>
    <xf numFmtId="0" fontId="10" fillId="3" borderId="1" xfId="0" applyFont="1" applyFill="1" applyBorder="1" applyAlignment="1" applyProtection="1">
      <alignment horizontal="center" vertical="center"/>
      <protection locked="0"/>
    </xf>
    <xf numFmtId="0" fontId="10" fillId="3" borderId="2" xfId="0" applyFont="1" applyFill="1" applyBorder="1" applyAlignment="1" applyProtection="1">
      <alignment horizontal="center" vertical="center"/>
      <protection locked="0"/>
    </xf>
    <xf numFmtId="0" fontId="10" fillId="3" borderId="3" xfId="0" applyFont="1" applyFill="1" applyBorder="1" applyAlignment="1" applyProtection="1">
      <alignment horizontal="center" vertical="center"/>
      <protection locked="0"/>
    </xf>
    <xf numFmtId="0" fontId="12" fillId="2" borderId="0" xfId="0" applyFont="1" applyFill="1" applyAlignment="1">
      <alignment horizontal="left" vertical="center" wrapText="1" indent="1"/>
    </xf>
    <xf numFmtId="0" fontId="5" fillId="5" borderId="0" xfId="0" applyFont="1" applyFill="1" applyAlignment="1">
      <alignment horizontal="left" vertical="center" wrapText="1" indent="1"/>
    </xf>
    <xf numFmtId="0" fontId="5" fillId="5" borderId="0" xfId="0" applyFont="1" applyFill="1" applyAlignment="1">
      <alignment horizontal="left" vertical="center" indent="1"/>
    </xf>
    <xf numFmtId="0" fontId="25" fillId="5" borderId="0" xfId="0" applyFont="1" applyFill="1" applyAlignment="1">
      <alignment horizontal="center" vertical="center" wrapText="1"/>
    </xf>
    <xf numFmtId="0" fontId="4" fillId="5" borderId="0" xfId="0" applyFont="1" applyFill="1" applyAlignment="1">
      <alignment horizontal="center" vertical="center"/>
    </xf>
    <xf numFmtId="8" fontId="19" fillId="4" borderId="7" xfId="0" applyNumberFormat="1" applyFont="1" applyFill="1" applyBorder="1" applyAlignment="1">
      <alignment horizontal="center" vertical="center"/>
    </xf>
    <xf numFmtId="8" fontId="19" fillId="4" borderId="8" xfId="0" applyNumberFormat="1" applyFont="1" applyFill="1" applyBorder="1" applyAlignment="1">
      <alignment horizontal="center" vertical="center"/>
    </xf>
    <xf numFmtId="8" fontId="19" fillId="4" borderId="9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330954</xdr:colOff>
      <xdr:row>1</xdr:row>
      <xdr:rowOff>0</xdr:rowOff>
    </xdr:from>
    <xdr:to>
      <xdr:col>8</xdr:col>
      <xdr:colOff>841372</xdr:colOff>
      <xdr:row>4</xdr:row>
      <xdr:rowOff>298950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4049C4DB-8662-4172-B3F3-F06B153881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560054" y="257175"/>
          <a:ext cx="1072393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10</xdr:col>
      <xdr:colOff>66674</xdr:colOff>
      <xdr:row>1</xdr:row>
      <xdr:rowOff>1456</xdr:rowOff>
    </xdr:from>
    <xdr:ext cx="1440000" cy="1078543"/>
    <xdr:pic>
      <xdr:nvPicPr>
        <xdr:cNvPr id="6" name="Image 5">
          <a:extLst>
            <a:ext uri="{FF2B5EF4-FFF2-40B4-BE49-F238E27FC236}">
              <a16:creationId xmlns:a16="http://schemas.microsoft.com/office/drawing/2014/main" id="{2E3C3460-1ECD-4F49-B25E-F6B6C2F068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5953124" y="258631"/>
          <a:ext cx="1440000" cy="10785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ABF392-34BB-4B28-9670-53FA2F670E93}">
  <sheetPr>
    <tabColor theme="8" tint="-0.249977111117893"/>
    <pageSetUpPr fitToPage="1"/>
  </sheetPr>
  <dimension ref="A1:M43"/>
  <sheetViews>
    <sheetView tabSelected="1" workbookViewId="0">
      <selection activeCell="G40" sqref="G40"/>
    </sheetView>
  </sheetViews>
  <sheetFormatPr baseColWidth="10" defaultRowHeight="19.5" x14ac:dyDescent="0.25"/>
  <cols>
    <col min="1" max="1" width="14.5703125" style="1" customWidth="1"/>
    <col min="2" max="2" width="13.7109375" style="1" customWidth="1"/>
    <col min="3" max="3" width="11.42578125" style="1"/>
    <col min="4" max="4" width="16.7109375" style="1" customWidth="1"/>
    <col min="5" max="5" width="5.7109375" style="1" customWidth="1"/>
    <col min="6" max="6" width="7.7109375" style="1" customWidth="1"/>
    <col min="7" max="7" width="6.7109375" style="1" customWidth="1"/>
    <col min="8" max="8" width="1.7109375" style="1" customWidth="1"/>
    <col min="9" max="9" width="14.7109375" style="1" customWidth="1"/>
    <col min="10" max="10" width="1.7109375" style="1" customWidth="1"/>
    <col min="11" max="11" width="23.7109375" style="1" customWidth="1"/>
    <col min="12" max="12" width="1.7109375" style="1" customWidth="1"/>
    <col min="13" max="16384" width="11.42578125" style="1"/>
  </cols>
  <sheetData>
    <row r="1" spans="1:13" ht="20.25" thickBot="1" x14ac:dyDescent="0.3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spans="1:13" ht="24.95" customHeight="1" thickTop="1" thickBot="1" x14ac:dyDescent="0.3">
      <c r="A2" s="8" t="s">
        <v>0</v>
      </c>
      <c r="B2" s="34"/>
      <c r="C2" s="35"/>
      <c r="D2" s="35"/>
      <c r="E2" s="36"/>
      <c r="F2" s="7"/>
      <c r="G2" s="7"/>
      <c r="H2" s="7"/>
      <c r="I2" s="7"/>
      <c r="J2" s="7"/>
      <c r="K2" s="7"/>
      <c r="L2" s="7"/>
    </row>
    <row r="3" spans="1:13" ht="12.6" customHeight="1" thickTop="1" thickBot="1" x14ac:dyDescent="0.3">
      <c r="A3" s="9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2"/>
    </row>
    <row r="4" spans="1:13" ht="24.95" customHeight="1" thickTop="1" thickBot="1" x14ac:dyDescent="0.3">
      <c r="A4" s="8" t="s">
        <v>1</v>
      </c>
      <c r="B4" s="5"/>
      <c r="C4" s="7"/>
      <c r="D4" s="7"/>
      <c r="E4" s="7"/>
      <c r="F4" s="7"/>
      <c r="G4" s="7"/>
      <c r="H4" s="7"/>
      <c r="I4" s="7"/>
      <c r="J4" s="7"/>
      <c r="K4" s="7"/>
      <c r="L4" s="7"/>
    </row>
    <row r="5" spans="1:13" ht="30" customHeight="1" thickTop="1" x14ac:dyDescent="0.25">
      <c r="A5" s="7"/>
      <c r="B5" s="7"/>
      <c r="C5" s="7"/>
      <c r="D5" s="7"/>
      <c r="E5" s="7"/>
      <c r="F5" s="10"/>
      <c r="G5" s="7"/>
      <c r="H5" s="7"/>
      <c r="I5" s="7"/>
      <c r="J5" s="7"/>
      <c r="K5" s="7"/>
      <c r="L5" s="7"/>
    </row>
    <row r="6" spans="1:13" s="3" customFormat="1" ht="60" customHeight="1" x14ac:dyDescent="0.25">
      <c r="A6" s="32" t="s">
        <v>6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11"/>
    </row>
    <row r="7" spans="1:13" s="3" customFormat="1" ht="80.099999999999994" customHeight="1" x14ac:dyDescent="0.25">
      <c r="A7" s="37" t="s">
        <v>33</v>
      </c>
      <c r="B7" s="37"/>
      <c r="C7" s="37"/>
      <c r="D7" s="37"/>
      <c r="E7" s="37"/>
      <c r="F7" s="37"/>
      <c r="G7" s="37"/>
      <c r="H7" s="37"/>
      <c r="I7" s="37"/>
      <c r="J7" s="37"/>
      <c r="K7" s="37"/>
      <c r="L7" s="11"/>
    </row>
    <row r="8" spans="1:13" ht="90" customHeight="1" x14ac:dyDescent="0.25">
      <c r="A8" s="38" t="s">
        <v>2</v>
      </c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</row>
    <row r="9" spans="1:13" ht="30" customHeight="1" x14ac:dyDescent="0.25">
      <c r="A9" s="40" t="s">
        <v>34</v>
      </c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</row>
    <row r="10" spans="1:13" ht="90" customHeight="1" x14ac:dyDescent="0.25">
      <c r="A10" s="37" t="s">
        <v>35</v>
      </c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</row>
    <row r="11" spans="1:13" ht="20.100000000000001" customHeight="1" thickBot="1" x14ac:dyDescent="0.3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7" t="s">
        <v>5</v>
      </c>
      <c r="L11" s="26"/>
    </row>
    <row r="12" spans="1:13" ht="20.100000000000001" customHeight="1" thickTop="1" thickBot="1" x14ac:dyDescent="0.3">
      <c r="A12" s="42" t="s">
        <v>29</v>
      </c>
      <c r="B12" s="43"/>
      <c r="C12" s="43"/>
      <c r="D12" s="43"/>
      <c r="E12" s="43"/>
      <c r="F12" s="44"/>
      <c r="G12" s="29" t="s">
        <v>3</v>
      </c>
      <c r="H12" s="28"/>
      <c r="I12" s="29" t="s">
        <v>30</v>
      </c>
      <c r="J12" s="28"/>
      <c r="K12" s="29" t="s">
        <v>4</v>
      </c>
      <c r="L12" s="12"/>
    </row>
    <row r="13" spans="1:13" ht="20.100000000000001" customHeight="1" thickTop="1" thickBot="1" x14ac:dyDescent="0.3">
      <c r="A13" s="30" t="s">
        <v>7</v>
      </c>
      <c r="B13" s="30"/>
      <c r="C13" s="30"/>
      <c r="D13" s="30"/>
      <c r="E13" s="30"/>
      <c r="F13" s="31"/>
      <c r="G13" s="4"/>
      <c r="H13" s="13"/>
      <c r="I13" s="6">
        <v>741.28520000000003</v>
      </c>
      <c r="J13" s="14"/>
      <c r="K13" s="6" t="str">
        <f>IF(G13="","",G13*I13)</f>
        <v/>
      </c>
      <c r="L13" s="7"/>
    </row>
    <row r="14" spans="1:13" ht="20.100000000000001" customHeight="1" thickTop="1" thickBot="1" x14ac:dyDescent="0.3">
      <c r="A14" s="30" t="s">
        <v>8</v>
      </c>
      <c r="B14" s="30"/>
      <c r="C14" s="30"/>
      <c r="D14" s="30"/>
      <c r="E14" s="30"/>
      <c r="F14" s="31"/>
      <c r="G14" s="4"/>
      <c r="H14" s="13"/>
      <c r="I14" s="6">
        <v>772.71364999999992</v>
      </c>
      <c r="J14" s="14"/>
      <c r="K14" s="6" t="str">
        <f t="shared" ref="K14:K17" si="0">IF(G14="","",G14*I14)</f>
        <v/>
      </c>
      <c r="L14" s="7"/>
    </row>
    <row r="15" spans="1:13" ht="20.100000000000001" customHeight="1" thickTop="1" thickBot="1" x14ac:dyDescent="0.3">
      <c r="A15" s="30" t="s">
        <v>9</v>
      </c>
      <c r="B15" s="30"/>
      <c r="C15" s="30"/>
      <c r="D15" s="30"/>
      <c r="E15" s="30"/>
      <c r="F15" s="31"/>
      <c r="G15" s="4"/>
      <c r="H15" s="13"/>
      <c r="I15" s="6">
        <v>596.37040000000002</v>
      </c>
      <c r="J15" s="14"/>
      <c r="K15" s="6" t="str">
        <f t="shared" si="0"/>
        <v/>
      </c>
      <c r="L15" s="7"/>
    </row>
    <row r="16" spans="1:13" ht="20.100000000000001" customHeight="1" thickTop="1" thickBot="1" x14ac:dyDescent="0.3">
      <c r="A16" s="30" t="s">
        <v>10</v>
      </c>
      <c r="B16" s="30"/>
      <c r="C16" s="30"/>
      <c r="D16" s="30"/>
      <c r="E16" s="30"/>
      <c r="F16" s="31"/>
      <c r="G16" s="4"/>
      <c r="H16" s="13"/>
      <c r="I16" s="6">
        <v>575.69239999999991</v>
      </c>
      <c r="J16" s="14"/>
      <c r="K16" s="6" t="str">
        <f t="shared" si="0"/>
        <v/>
      </c>
      <c r="L16" s="7"/>
    </row>
    <row r="17" spans="1:12" ht="20.100000000000001" customHeight="1" thickTop="1" thickBot="1" x14ac:dyDescent="0.3">
      <c r="A17" s="30" t="s">
        <v>11</v>
      </c>
      <c r="B17" s="30"/>
      <c r="C17" s="30"/>
      <c r="D17" s="30"/>
      <c r="E17" s="30"/>
      <c r="F17" s="31"/>
      <c r="G17" s="4"/>
      <c r="H17" s="13"/>
      <c r="I17" s="6">
        <v>585.87315000000001</v>
      </c>
      <c r="J17" s="14"/>
      <c r="K17" s="6" t="str">
        <f t="shared" si="0"/>
        <v/>
      </c>
      <c r="L17" s="7"/>
    </row>
    <row r="18" spans="1:12" ht="5.0999999999999996" customHeight="1" thickTop="1" thickBot="1" x14ac:dyDescent="0.3">
      <c r="A18" s="15"/>
      <c r="B18" s="16"/>
      <c r="C18" s="16"/>
      <c r="D18" s="16"/>
      <c r="E18" s="16"/>
      <c r="F18" s="16"/>
      <c r="G18" s="24"/>
      <c r="H18" s="16"/>
      <c r="I18" s="16"/>
      <c r="J18" s="16"/>
      <c r="K18" s="16"/>
      <c r="L18" s="16"/>
    </row>
    <row r="19" spans="1:12" ht="20.100000000000001" customHeight="1" thickTop="1" thickBot="1" x14ac:dyDescent="0.3">
      <c r="A19" s="30" t="s">
        <v>12</v>
      </c>
      <c r="B19" s="30"/>
      <c r="C19" s="30"/>
      <c r="D19" s="30"/>
      <c r="E19" s="30"/>
      <c r="F19" s="30"/>
      <c r="G19" s="4"/>
      <c r="H19" s="13"/>
      <c r="I19" s="6">
        <v>583.24620000000004</v>
      </c>
      <c r="J19" s="14"/>
      <c r="K19" s="6" t="str">
        <f>IF(G19="","",G19*I19)</f>
        <v/>
      </c>
      <c r="L19" s="7"/>
    </row>
    <row r="20" spans="1:12" ht="20.100000000000001" customHeight="1" thickTop="1" thickBot="1" x14ac:dyDescent="0.3">
      <c r="A20" s="30" t="s">
        <v>13</v>
      </c>
      <c r="B20" s="30"/>
      <c r="C20" s="30"/>
      <c r="D20" s="30"/>
      <c r="E20" s="30"/>
      <c r="F20" s="30"/>
      <c r="G20" s="4"/>
      <c r="H20" s="13"/>
      <c r="I20" s="6">
        <v>617.67084999999997</v>
      </c>
      <c r="J20" s="14"/>
      <c r="K20" s="6" t="str">
        <f t="shared" ref="K20:K23" si="1">IF(G20="","",G20*I20)</f>
        <v/>
      </c>
      <c r="L20" s="7"/>
    </row>
    <row r="21" spans="1:12" ht="20.100000000000001" customHeight="1" thickTop="1" thickBot="1" x14ac:dyDescent="0.3">
      <c r="A21" s="30" t="s">
        <v>14</v>
      </c>
      <c r="B21" s="30"/>
      <c r="C21" s="30"/>
      <c r="D21" s="30"/>
      <c r="E21" s="30"/>
      <c r="F21" s="30"/>
      <c r="G21" s="4"/>
      <c r="H21" s="13"/>
      <c r="I21" s="6">
        <v>575.32315000000006</v>
      </c>
      <c r="J21" s="14"/>
      <c r="K21" s="6" t="str">
        <f t="shared" si="1"/>
        <v/>
      </c>
      <c r="L21" s="7"/>
    </row>
    <row r="22" spans="1:12" ht="20.100000000000001" customHeight="1" thickTop="1" thickBot="1" x14ac:dyDescent="0.3">
      <c r="A22" s="30" t="s">
        <v>15</v>
      </c>
      <c r="B22" s="30"/>
      <c r="C22" s="30"/>
      <c r="D22" s="30"/>
      <c r="E22" s="30"/>
      <c r="F22" s="30"/>
      <c r="G22" s="4"/>
      <c r="H22" s="13"/>
      <c r="I22" s="6">
        <v>554.02269999999999</v>
      </c>
      <c r="J22" s="14"/>
      <c r="K22" s="6" t="str">
        <f t="shared" si="1"/>
        <v/>
      </c>
      <c r="L22" s="7"/>
    </row>
    <row r="23" spans="1:12" ht="20.100000000000001" customHeight="1" thickTop="1" thickBot="1" x14ac:dyDescent="0.3">
      <c r="A23" s="30" t="s">
        <v>16</v>
      </c>
      <c r="B23" s="30"/>
      <c r="C23" s="30"/>
      <c r="D23" s="30"/>
      <c r="E23" s="30"/>
      <c r="F23" s="30"/>
      <c r="G23" s="4"/>
      <c r="H23" s="13"/>
      <c r="I23" s="6">
        <v>564.91030000000001</v>
      </c>
      <c r="J23" s="14"/>
      <c r="K23" s="6" t="str">
        <f t="shared" si="1"/>
        <v/>
      </c>
      <c r="L23" s="7"/>
    </row>
    <row r="24" spans="1:12" ht="5.0999999999999996" customHeight="1" thickTop="1" thickBot="1" x14ac:dyDescent="0.3">
      <c r="A24" s="15"/>
      <c r="B24" s="16"/>
      <c r="C24" s="16"/>
      <c r="D24" s="16"/>
      <c r="E24" s="16"/>
      <c r="F24" s="16"/>
      <c r="G24" s="24"/>
      <c r="H24" s="16"/>
      <c r="I24" s="16"/>
      <c r="J24" s="16"/>
      <c r="K24" s="16"/>
      <c r="L24" s="16"/>
    </row>
    <row r="25" spans="1:12" ht="20.100000000000001" customHeight="1" thickTop="1" thickBot="1" x14ac:dyDescent="0.3">
      <c r="A25" s="30" t="s">
        <v>17</v>
      </c>
      <c r="B25" s="30"/>
      <c r="C25" s="30"/>
      <c r="D25" s="30"/>
      <c r="E25" s="30"/>
      <c r="F25" s="30"/>
      <c r="G25" s="4"/>
      <c r="H25" s="13"/>
      <c r="I25" s="6">
        <v>815.41372000000001</v>
      </c>
      <c r="J25" s="14"/>
      <c r="K25" s="6" t="str">
        <f>IF(G25="","",G25*I25)</f>
        <v/>
      </c>
      <c r="L25" s="7"/>
    </row>
    <row r="26" spans="1:12" ht="20.100000000000001" customHeight="1" thickTop="1" thickBot="1" x14ac:dyDescent="0.3">
      <c r="A26" s="30" t="s">
        <v>18</v>
      </c>
      <c r="B26" s="30"/>
      <c r="C26" s="30"/>
      <c r="D26" s="30"/>
      <c r="E26" s="30"/>
      <c r="F26" s="30"/>
      <c r="G26" s="4"/>
      <c r="H26" s="13"/>
      <c r="I26" s="6">
        <v>849.98501499999998</v>
      </c>
      <c r="J26" s="14"/>
      <c r="K26" s="6" t="str">
        <f t="shared" ref="K26:K29" si="2">IF(G26="","",G26*I26)</f>
        <v/>
      </c>
      <c r="L26" s="7"/>
    </row>
    <row r="27" spans="1:12" ht="20.100000000000001" customHeight="1" thickTop="1" thickBot="1" x14ac:dyDescent="0.3">
      <c r="A27" s="30" t="s">
        <v>19</v>
      </c>
      <c r="B27" s="30"/>
      <c r="C27" s="30"/>
      <c r="D27" s="30"/>
      <c r="E27" s="30"/>
      <c r="F27" s="30"/>
      <c r="G27" s="4"/>
      <c r="H27" s="13"/>
      <c r="I27" s="6">
        <v>656.00743999999997</v>
      </c>
      <c r="J27" s="14"/>
      <c r="K27" s="6" t="str">
        <f t="shared" si="2"/>
        <v/>
      </c>
      <c r="L27" s="7"/>
    </row>
    <row r="28" spans="1:12" ht="20.100000000000001" customHeight="1" thickTop="1" thickBot="1" x14ac:dyDescent="0.3">
      <c r="A28" s="30" t="s">
        <v>20</v>
      </c>
      <c r="B28" s="30"/>
      <c r="C28" s="30"/>
      <c r="D28" s="30"/>
      <c r="E28" s="30"/>
      <c r="F28" s="30"/>
      <c r="G28" s="4"/>
      <c r="H28" s="13"/>
      <c r="I28" s="6">
        <v>633.26164000000006</v>
      </c>
      <c r="J28" s="14"/>
      <c r="K28" s="6" t="str">
        <f t="shared" si="2"/>
        <v/>
      </c>
      <c r="L28" s="7"/>
    </row>
    <row r="29" spans="1:12" ht="20.100000000000001" customHeight="1" thickTop="1" thickBot="1" x14ac:dyDescent="0.3">
      <c r="A29" s="30" t="s">
        <v>21</v>
      </c>
      <c r="B29" s="30"/>
      <c r="C29" s="30"/>
      <c r="D29" s="30"/>
      <c r="E29" s="30"/>
      <c r="F29" s="30"/>
      <c r="G29" s="4"/>
      <c r="H29" s="13"/>
      <c r="I29" s="6">
        <v>644.46046500000011</v>
      </c>
      <c r="J29" s="14"/>
      <c r="K29" s="6" t="str">
        <f t="shared" si="2"/>
        <v/>
      </c>
      <c r="L29" s="7"/>
    </row>
    <row r="30" spans="1:12" ht="5.0999999999999996" customHeight="1" thickTop="1" thickBot="1" x14ac:dyDescent="0.3">
      <c r="A30" s="17"/>
      <c r="B30" s="18"/>
      <c r="C30" s="18"/>
      <c r="D30" s="18"/>
      <c r="E30" s="18"/>
      <c r="F30" s="18"/>
      <c r="G30" s="25"/>
      <c r="H30" s="18"/>
      <c r="I30" s="18"/>
      <c r="J30" s="18"/>
      <c r="K30" s="18"/>
      <c r="L30" s="16"/>
    </row>
    <row r="31" spans="1:12" ht="20.100000000000001" customHeight="1" thickTop="1" thickBot="1" x14ac:dyDescent="0.3">
      <c r="A31" s="30" t="s">
        <v>22</v>
      </c>
      <c r="B31" s="30"/>
      <c r="C31" s="30"/>
      <c r="D31" s="30"/>
      <c r="E31" s="30"/>
      <c r="F31" s="31"/>
      <c r="G31" s="4"/>
      <c r="H31" s="13"/>
      <c r="I31" s="6">
        <v>641.57082000000014</v>
      </c>
      <c r="J31" s="14"/>
      <c r="K31" s="6" t="str">
        <f>IF(G31="","",G31*I31)</f>
        <v/>
      </c>
      <c r="L31" s="7"/>
    </row>
    <row r="32" spans="1:12" ht="20.100000000000001" customHeight="1" thickTop="1" thickBot="1" x14ac:dyDescent="0.3">
      <c r="A32" s="30" t="s">
        <v>23</v>
      </c>
      <c r="B32" s="30"/>
      <c r="C32" s="30"/>
      <c r="D32" s="30"/>
      <c r="E32" s="30"/>
      <c r="F32" s="31"/>
      <c r="G32" s="4"/>
      <c r="H32" s="13"/>
      <c r="I32" s="6">
        <v>679.43793500000004</v>
      </c>
      <c r="J32" s="14"/>
      <c r="K32" s="6" t="str">
        <f t="shared" ref="K32:K35" si="3">IF(G32="","",G32*I32)</f>
        <v/>
      </c>
      <c r="L32" s="7"/>
    </row>
    <row r="33" spans="1:12" ht="20.100000000000001" customHeight="1" thickTop="1" thickBot="1" x14ac:dyDescent="0.3">
      <c r="A33" s="30" t="s">
        <v>24</v>
      </c>
      <c r="B33" s="30"/>
      <c r="C33" s="30"/>
      <c r="D33" s="30"/>
      <c r="E33" s="30"/>
      <c r="F33" s="31"/>
      <c r="G33" s="4"/>
      <c r="H33" s="13"/>
      <c r="I33" s="6">
        <v>632.85546500000009</v>
      </c>
      <c r="J33" s="14"/>
      <c r="K33" s="6" t="str">
        <f t="shared" si="3"/>
        <v/>
      </c>
      <c r="L33" s="7"/>
    </row>
    <row r="34" spans="1:12" ht="20.100000000000001" customHeight="1" thickTop="1" thickBot="1" x14ac:dyDescent="0.3">
      <c r="A34" s="30" t="s">
        <v>25</v>
      </c>
      <c r="B34" s="30"/>
      <c r="C34" s="30"/>
      <c r="D34" s="30"/>
      <c r="E34" s="30"/>
      <c r="F34" s="31"/>
      <c r="G34" s="4"/>
      <c r="H34" s="13"/>
      <c r="I34" s="6">
        <v>609.42497000000003</v>
      </c>
      <c r="J34" s="14"/>
      <c r="K34" s="6" t="str">
        <f t="shared" si="3"/>
        <v/>
      </c>
      <c r="L34" s="7"/>
    </row>
    <row r="35" spans="1:12" ht="20.100000000000001" customHeight="1" thickTop="1" thickBot="1" x14ac:dyDescent="0.3">
      <c r="A35" s="30" t="s">
        <v>26</v>
      </c>
      <c r="B35" s="30"/>
      <c r="C35" s="30"/>
      <c r="D35" s="30"/>
      <c r="E35" s="30"/>
      <c r="F35" s="31"/>
      <c r="G35" s="4"/>
      <c r="H35" s="13"/>
      <c r="I35" s="6">
        <v>621.40133000000014</v>
      </c>
      <c r="J35" s="14"/>
      <c r="K35" s="6" t="str">
        <f t="shared" si="3"/>
        <v/>
      </c>
      <c r="L35" s="7"/>
    </row>
    <row r="36" spans="1:12" ht="5.0999999999999996" customHeight="1" thickTop="1" thickBot="1" x14ac:dyDescent="0.3">
      <c r="A36" s="19"/>
      <c r="B36" s="20"/>
      <c r="C36" s="20"/>
      <c r="D36" s="20"/>
      <c r="E36" s="20"/>
      <c r="F36" s="20"/>
      <c r="G36" s="21"/>
      <c r="H36" s="13"/>
      <c r="I36" s="21"/>
      <c r="J36" s="13"/>
      <c r="K36" s="21"/>
      <c r="L36" s="22"/>
    </row>
    <row r="37" spans="1:12" ht="24.95" customHeight="1" thickTop="1" thickBot="1" x14ac:dyDescent="0.3">
      <c r="A37" s="33" t="s">
        <v>31</v>
      </c>
      <c r="B37" s="33"/>
      <c r="C37" s="33"/>
      <c r="D37" s="33"/>
      <c r="E37" s="33"/>
      <c r="F37" s="33"/>
      <c r="G37" s="33"/>
      <c r="H37" s="33"/>
      <c r="I37" s="33"/>
      <c r="J37" s="13"/>
      <c r="K37" s="23">
        <f>SUM(K13:K35)</f>
        <v>0</v>
      </c>
      <c r="L37" s="7"/>
    </row>
    <row r="38" spans="1:12" ht="5.0999999999999996" customHeight="1" thickTop="1" thickBot="1" x14ac:dyDescent="0.3">
      <c r="A38" s="15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</row>
    <row r="39" spans="1:12" ht="20.100000000000001" customHeight="1" thickTop="1" thickBot="1" x14ac:dyDescent="0.3">
      <c r="A39" s="30" t="s">
        <v>28</v>
      </c>
      <c r="B39" s="30"/>
      <c r="C39" s="30"/>
      <c r="D39" s="30"/>
      <c r="E39" s="30"/>
      <c r="F39" s="31"/>
      <c r="G39" s="4"/>
      <c r="H39" s="13"/>
      <c r="I39" s="6">
        <v>920.48</v>
      </c>
      <c r="J39" s="14"/>
      <c r="K39" s="6" t="str">
        <f t="shared" ref="K39:K40" si="4">IF(G39="","",G39*I39)</f>
        <v/>
      </c>
      <c r="L39" s="7"/>
    </row>
    <row r="40" spans="1:12" ht="20.100000000000001" customHeight="1" thickTop="1" thickBot="1" x14ac:dyDescent="0.3">
      <c r="A40" s="30" t="s">
        <v>27</v>
      </c>
      <c r="B40" s="30"/>
      <c r="C40" s="30"/>
      <c r="D40" s="30"/>
      <c r="E40" s="30"/>
      <c r="F40" s="31"/>
      <c r="G40" s="4"/>
      <c r="H40" s="13"/>
      <c r="I40" s="6">
        <v>1032.7570000000001</v>
      </c>
      <c r="J40" s="14"/>
      <c r="K40" s="6" t="str">
        <f t="shared" si="4"/>
        <v/>
      </c>
      <c r="L40" s="7"/>
    </row>
    <row r="41" spans="1:12" ht="5.0999999999999996" customHeight="1" thickTop="1" thickBot="1" x14ac:dyDescent="0.3">
      <c r="A41" s="19"/>
      <c r="B41" s="20"/>
      <c r="C41" s="20"/>
      <c r="D41" s="20"/>
      <c r="E41" s="20"/>
      <c r="F41" s="20"/>
      <c r="G41" s="21"/>
      <c r="H41" s="13"/>
      <c r="I41" s="21"/>
      <c r="J41" s="13"/>
      <c r="K41" s="21"/>
      <c r="L41" s="22"/>
    </row>
    <row r="42" spans="1:12" ht="24.95" customHeight="1" thickTop="1" thickBot="1" x14ac:dyDescent="0.3">
      <c r="A42" s="33" t="s">
        <v>32</v>
      </c>
      <c r="B42" s="33"/>
      <c r="C42" s="33"/>
      <c r="D42" s="33"/>
      <c r="E42" s="33"/>
      <c r="F42" s="33"/>
      <c r="G42" s="33"/>
      <c r="H42" s="33"/>
      <c r="I42" s="33"/>
      <c r="J42" s="13"/>
      <c r="K42" s="23">
        <f>SUM(K39:K40)</f>
        <v>0</v>
      </c>
      <c r="L42" s="7"/>
    </row>
    <row r="43" spans="1:12" ht="20.25" thickTop="1" x14ac:dyDescent="0.25"/>
  </sheetData>
  <sheetProtection algorithmName="SHA-512" hashValue="li8CR3jr+EW3ab+dKXrWh26eQOjwwnu+EvsG79va0eT1rXJBulIY8h1yyuGV3L1nR8vWqiXzGaJqGbRG/xRUxg==" saltValue="0U//d5frtEMLUoHzbEJ6kQ==" spinCount="100000" sheet="1" objects="1" scenarios="1"/>
  <mergeCells count="31">
    <mergeCell ref="A23:F23"/>
    <mergeCell ref="B2:E2"/>
    <mergeCell ref="A7:K7"/>
    <mergeCell ref="A13:F13"/>
    <mergeCell ref="A10:L10"/>
    <mergeCell ref="A8:L8"/>
    <mergeCell ref="A9:L9"/>
    <mergeCell ref="A14:F14"/>
    <mergeCell ref="A15:F15"/>
    <mergeCell ref="A12:F12"/>
    <mergeCell ref="A17:F17"/>
    <mergeCell ref="A19:F19"/>
    <mergeCell ref="A20:F20"/>
    <mergeCell ref="A21:F21"/>
    <mergeCell ref="A22:F22"/>
    <mergeCell ref="A40:F40"/>
    <mergeCell ref="A6:K6"/>
    <mergeCell ref="A37:I37"/>
    <mergeCell ref="A42:I42"/>
    <mergeCell ref="A35:F35"/>
    <mergeCell ref="A32:F32"/>
    <mergeCell ref="A33:F33"/>
    <mergeCell ref="A34:F34"/>
    <mergeCell ref="A39:F39"/>
    <mergeCell ref="A29:F29"/>
    <mergeCell ref="A31:F31"/>
    <mergeCell ref="A25:F25"/>
    <mergeCell ref="A26:F26"/>
    <mergeCell ref="A27:F27"/>
    <mergeCell ref="A28:F28"/>
    <mergeCell ref="A16:F16"/>
  </mergeCells>
  <pageMargins left="0" right="0" top="0" bottom="0" header="0.31496062992125984" footer="0.31496062992125984"/>
  <pageSetup paperSize="9" scale="83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Commande Volets &amp; Porte Box</vt:lpstr>
      <vt:lpstr>'Commande Volets &amp; Porte Box'!Zone_d_impression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Philippe MARIANI</dc:creator>
  <cp:lastModifiedBy>Philippe MARIANI</cp:lastModifiedBy>
  <cp:lastPrinted>2024-11-03T15:30:50Z</cp:lastPrinted>
  <dcterms:created xsi:type="dcterms:W3CDTF">2024-06-24T16:40:44Z</dcterms:created>
  <dcterms:modified xsi:type="dcterms:W3CDTF">2024-11-17T17:26:01Z</dcterms:modified>
</cp:coreProperties>
</file>